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  <c r="B176" i="1"/>
  <c r="A176" i="1"/>
  <c r="L176" i="1"/>
  <c r="J176" i="1"/>
  <c r="I176" i="1"/>
  <c r="F176" i="1" l="1"/>
  <c r="G176" i="1"/>
  <c r="H176" i="1"/>
  <c r="A4" i="1" l="1"/>
</calcChain>
</file>

<file path=xl/sharedStrings.xml><?xml version="1.0" encoding="utf-8"?>
<sst xmlns="http://schemas.openxmlformats.org/spreadsheetml/2006/main" count="78" uniqueCount="54">
  <si>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</si>
  <si>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</si>
  <si>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</si>
  <si>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</si>
  <si>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</si>
  <si>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</si>
  <si>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</si>
  <si>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</si>
  <si>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</si>
  <si>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</si>
  <si>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</si>
  <si>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</si>
  <si>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</si>
  <si>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</si>
  <si>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</si>
  <si>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</si>
  <si>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</si>
  <si>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</si>
  <si>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</si>
  <si>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</si>
  <si>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</si>
  <si>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</si>
  <si>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</si>
  <si>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</si>
  <si>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</si>
  <si>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</si>
  <si>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</si>
  <si>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</si>
  <si>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</si>
  <si>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</si>
  <si>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</si>
  <si>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</si>
  <si>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</si>
  <si>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</si>
  <si>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</si>
  <si>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</si>
  <si>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</si>
  <si>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</si>
  <si>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</si>
  <si>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</si>
  <si>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</si>
  <si>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</si>
  <si>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</si>
  <si>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</si>
  <si>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</si>
  <si>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</si>
  <si>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</si>
  <si>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</si>
  <si>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</si>
  <si>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</si>
  <si>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</si>
  <si>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слива</t>
  </si>
  <si>
    <t xml:space="preserve">яйцо отварное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</si>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</sst>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4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1"/>
      <c r="D1" s="62"/>
      <c r="E1" s="62"/>
      <c r="F1" s="12" t="s">
        <v>5</v>
      </c>
      <c r="G1" s="2" t="s">
        <v>6</v>
      </c>
      <c r="H1" s="63"/>
      <c r="I1" s="63"/>
      <c r="J1" s="63"/>
      <c r="K1" s="63"/>
    </row>
    <row r="2" spans="1:12" ht="18" x14ac:dyDescent="0.2">
      <c r="A2" s="32" t="s">
        <v>1</v>
      </c>
      <c r="C2" s="2"/>
      <c r="G2" s="2" t="s">
        <v>7</v>
      </c>
      <c r="H2" s="63"/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30</v>
      </c>
      <c r="I3" s="41">
        <v>9</v>
      </c>
      <c r="J3" s="42">
        <v>2024</v>
      </c>
      <c r="K3" s="43"/>
    </row>
    <row r="4" spans="1:12" ht="13.5" thickBot="1" x14ac:dyDescent="0.25">
      <c r="A4" s="2">
        <f ca="1">A4:L176</f>
        <v>0</v>
      </c>
      <c r="C4" s="2"/>
      <c r="D4" s="4"/>
      <c r="H4" s="40" t="s">
        <v>19</v>
      </c>
      <c r="I4" s="40" t="s">
        <v>20</v>
      </c>
      <c r="J4" s="40" t="s">
        <v>21</v>
      </c>
    </row>
    <row r="5" spans="1:12" ht="15" x14ac:dyDescent="0.25">
      <c r="A5" s="20">
        <v>2</v>
      </c>
      <c r="B5" s="21">
        <v>4</v>
      </c>
      <c r="C5" s="22" t="s">
        <v>9</v>
      </c>
      <c r="D5" s="5"/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7" t="s">
        <v>10</v>
      </c>
      <c r="E6" s="45" t="s">
        <v>33</v>
      </c>
      <c r="F6" s="49">
        <v>240</v>
      </c>
      <c r="G6" s="55" t="s">
        <v>37</v>
      </c>
      <c r="H6" s="55" t="s">
        <v>38</v>
      </c>
      <c r="I6" s="56" t="s">
        <v>39</v>
      </c>
      <c r="J6" s="49">
        <v>240</v>
      </c>
      <c r="K6" s="44" t="s">
        <v>40</v>
      </c>
      <c r="L6" s="38">
        <v>19.5</v>
      </c>
    </row>
    <row r="7" spans="1:12" ht="15" x14ac:dyDescent="0.25">
      <c r="A7" s="23"/>
      <c r="B7" s="15"/>
      <c r="C7" s="11"/>
      <c r="D7" s="7" t="s">
        <v>11</v>
      </c>
      <c r="E7" s="45" t="s">
        <v>34</v>
      </c>
      <c r="F7" s="45">
        <v>123</v>
      </c>
      <c r="G7" s="45">
        <v>4</v>
      </c>
      <c r="H7" s="45">
        <v>5</v>
      </c>
      <c r="I7" s="46">
        <v>18</v>
      </c>
      <c r="J7" s="45">
        <v>123</v>
      </c>
      <c r="K7" s="44" t="s">
        <v>41</v>
      </c>
      <c r="L7" s="38">
        <v>2</v>
      </c>
    </row>
    <row r="8" spans="1:12" ht="15" x14ac:dyDescent="0.25">
      <c r="A8" s="23"/>
      <c r="B8" s="15"/>
      <c r="C8" s="11"/>
      <c r="D8" s="7" t="s">
        <v>25</v>
      </c>
      <c r="E8" s="45" t="s">
        <v>23</v>
      </c>
      <c r="F8" s="45">
        <v>26</v>
      </c>
      <c r="G8" s="45">
        <v>1</v>
      </c>
      <c r="H8" s="45"/>
      <c r="I8" s="46">
        <v>3</v>
      </c>
      <c r="J8" s="45">
        <v>26</v>
      </c>
      <c r="K8" s="44"/>
      <c r="L8" s="38">
        <v>1</v>
      </c>
    </row>
    <row r="9" spans="1:12" ht="15" x14ac:dyDescent="0.25">
      <c r="A9" s="23"/>
      <c r="B9" s="15"/>
      <c r="C9" s="11"/>
      <c r="D9" s="7"/>
      <c r="E9" s="45" t="s">
        <v>52</v>
      </c>
      <c r="F9" s="45">
        <v>100</v>
      </c>
      <c r="G9" s="45"/>
      <c r="H9" s="45"/>
      <c r="I9" s="46"/>
      <c r="J9" s="45"/>
      <c r="K9" s="44"/>
      <c r="L9" s="38">
        <v>11</v>
      </c>
    </row>
    <row r="10" spans="1:12" ht="15" x14ac:dyDescent="0.25">
      <c r="A10" s="23"/>
      <c r="B10" s="15"/>
      <c r="C10" s="11"/>
      <c r="D10" s="7" t="s">
        <v>16</v>
      </c>
      <c r="E10" s="45" t="s">
        <v>35</v>
      </c>
      <c r="F10" s="45">
        <v>115</v>
      </c>
      <c r="G10" s="45">
        <v>2</v>
      </c>
      <c r="H10" s="45">
        <v>4</v>
      </c>
      <c r="I10" s="46">
        <v>15</v>
      </c>
      <c r="J10" s="45">
        <v>115</v>
      </c>
      <c r="K10" s="44" t="s">
        <v>42</v>
      </c>
      <c r="L10" s="38">
        <v>7</v>
      </c>
    </row>
    <row r="11" spans="1:12" ht="15" x14ac:dyDescent="0.25">
      <c r="A11" s="23"/>
      <c r="B11" s="15"/>
      <c r="C11" s="11"/>
      <c r="D11" s="7"/>
      <c r="E11" s="45" t="s">
        <v>53</v>
      </c>
      <c r="F11" s="45">
        <v>50</v>
      </c>
      <c r="G11" s="45"/>
      <c r="H11" s="45">
        <v>4</v>
      </c>
      <c r="I11" s="46">
        <v>30</v>
      </c>
      <c r="J11" s="45">
        <v>167</v>
      </c>
      <c r="K11" s="44"/>
      <c r="L11" s="38">
        <v>14</v>
      </c>
    </row>
    <row r="12" spans="1:12" ht="15" x14ac:dyDescent="0.25">
      <c r="A12" s="23"/>
      <c r="B12" s="15"/>
      <c r="C12" s="11"/>
      <c r="D12" s="7" t="s">
        <v>32</v>
      </c>
      <c r="E12" s="45" t="s">
        <v>51</v>
      </c>
      <c r="F12" s="45">
        <v>47</v>
      </c>
      <c r="G12" s="45"/>
      <c r="H12" s="45"/>
      <c r="I12" s="46">
        <v>10</v>
      </c>
      <c r="J12" s="45">
        <v>47</v>
      </c>
      <c r="K12" s="44" t="s">
        <v>29</v>
      </c>
      <c r="L12" s="38">
        <v>10</v>
      </c>
    </row>
    <row r="13" spans="1:12" ht="15" x14ac:dyDescent="0.25">
      <c r="A13" s="24"/>
      <c r="B13" s="17"/>
      <c r="C13" s="8"/>
      <c r="D13" s="18" t="s">
        <v>18</v>
      </c>
      <c r="E13" s="9"/>
      <c r="F13" s="19">
        <f>SUM(F5:F12)</f>
        <v>701</v>
      </c>
      <c r="G13" s="19">
        <f>SUM(G5:G12)</f>
        <v>7</v>
      </c>
      <c r="H13" s="19">
        <f>SUM(H5:H12)</f>
        <v>13</v>
      </c>
      <c r="I13" s="19">
        <f>SUM(I5:I12)</f>
        <v>76</v>
      </c>
      <c r="J13" s="19">
        <f>SUM(J5:J12)</f>
        <v>718</v>
      </c>
      <c r="K13" s="25"/>
      <c r="L13" s="19">
        <f>SUM(L5:L12)</f>
        <v>64.5</v>
      </c>
    </row>
    <row r="14" spans="1:12" ht="15" x14ac:dyDescent="0.25">
      <c r="A14" s="26"/>
      <c r="B14" s="13"/>
      <c r="C14" s="10"/>
      <c r="D14" s="7"/>
      <c r="E14" s="45"/>
      <c r="F14" s="49"/>
      <c r="G14" s="55"/>
      <c r="H14" s="55"/>
      <c r="I14" s="56"/>
      <c r="J14" s="49"/>
      <c r="K14" s="44"/>
      <c r="L14" s="38"/>
    </row>
    <row r="15" spans="1:12" ht="15" x14ac:dyDescent="0.25">
      <c r="A15" s="23"/>
      <c r="B15" s="15"/>
      <c r="C15" s="11"/>
      <c r="D15" s="7"/>
      <c r="E15" s="45"/>
      <c r="F15" s="50"/>
      <c r="G15" s="45"/>
      <c r="H15" s="45"/>
      <c r="I15" s="46"/>
      <c r="J15" s="45"/>
      <c r="K15" s="44"/>
      <c r="L15" s="38"/>
    </row>
    <row r="16" spans="1:12" ht="15" x14ac:dyDescent="0.25">
      <c r="A16" s="23"/>
      <c r="B16" s="15"/>
      <c r="C16" s="11"/>
      <c r="D16" s="7"/>
      <c r="E16" s="45"/>
      <c r="F16" s="49"/>
      <c r="G16" s="45"/>
      <c r="H16" s="45"/>
      <c r="I16" s="46"/>
      <c r="J16" s="45"/>
      <c r="K16" s="44"/>
      <c r="L16" s="38"/>
    </row>
    <row r="17" spans="1:12" ht="15" x14ac:dyDescent="0.25">
      <c r="A17" s="23"/>
      <c r="B17" s="15"/>
      <c r="C17" s="11"/>
      <c r="D17" s="7"/>
      <c r="E17" s="45"/>
      <c r="F17" s="49"/>
      <c r="G17" s="45"/>
      <c r="H17" s="45"/>
      <c r="I17" s="46"/>
      <c r="J17" s="45"/>
      <c r="K17" s="44"/>
      <c r="L17" s="38"/>
    </row>
    <row r="18" spans="1:12" ht="15" x14ac:dyDescent="0.25">
      <c r="A18" s="23"/>
      <c r="B18" s="15"/>
      <c r="C18" s="11"/>
      <c r="D18" s="10"/>
      <c r="E18" s="47"/>
      <c r="F18" s="51"/>
      <c r="G18" s="47"/>
      <c r="H18" s="47"/>
      <c r="I18" s="53"/>
      <c r="J18" s="47"/>
      <c r="K18" s="57"/>
      <c r="L18" s="38"/>
    </row>
    <row r="19" spans="1:12" ht="15.75" thickBot="1" x14ac:dyDescent="0.3">
      <c r="A19" s="23"/>
      <c r="B19" s="15"/>
      <c r="C19" s="11"/>
      <c r="D19" s="44"/>
      <c r="E19" s="48"/>
      <c r="F19" s="52"/>
      <c r="G19" s="48"/>
      <c r="H19" s="48"/>
      <c r="I19" s="54"/>
      <c r="J19" s="48"/>
      <c r="K19" s="58"/>
      <c r="L19" s="38"/>
    </row>
    <row r="20" spans="1:12" ht="15" x14ac:dyDescent="0.25">
      <c r="A20" s="23"/>
      <c r="B20" s="15"/>
      <c r="C20" s="11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 t="s">
        <v>18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7"/>
      <c r="B24" s="28"/>
      <c r="C24" s="59"/>
      <c r="D24" s="60"/>
      <c r="E24" s="29"/>
      <c r="F24" s="30"/>
      <c r="G24" s="30"/>
      <c r="H24" s="30"/>
      <c r="I24" s="30"/>
      <c r="J24" s="30"/>
      <c r="K24" s="30"/>
      <c r="L24" s="30"/>
    </row>
    <row r="25" spans="1:12" ht="15" x14ac:dyDescent="0.25">
      <c r="A25" s="14"/>
      <c r="B25" s="15"/>
      <c r="C25" s="22"/>
      <c r="D25" s="5"/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/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/>
      <c r="B33" s="13"/>
      <c r="C33" s="10"/>
      <c r="D33" s="7"/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/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1"/>
      <c r="B43" s="31"/>
      <c r="C43" s="59"/>
      <c r="D43" s="60"/>
      <c r="E43" s="29"/>
      <c r="F43" s="30"/>
      <c r="G43" s="30"/>
      <c r="H43" s="30"/>
      <c r="I43" s="30"/>
      <c r="J43" s="30"/>
      <c r="K43" s="30"/>
      <c r="L43" s="30"/>
    </row>
    <row r="44" spans="1:12" ht="15" x14ac:dyDescent="0.25">
      <c r="A44" s="20"/>
      <c r="B44" s="21"/>
      <c r="C44" s="22"/>
      <c r="D44" s="5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/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/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/>
      <c r="B52" s="13"/>
      <c r="C52" s="10"/>
      <c r="D52" s="7"/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/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/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/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7"/>
      <c r="B62" s="28"/>
      <c r="C62" s="59"/>
      <c r="D62" s="60"/>
      <c r="E62" s="29"/>
      <c r="F62" s="30"/>
      <c r="G62" s="30"/>
      <c r="H62" s="30"/>
      <c r="I62" s="30"/>
      <c r="J62" s="30"/>
      <c r="K62" s="30"/>
      <c r="L62" s="30"/>
    </row>
    <row r="63" spans="1:12" ht="15" x14ac:dyDescent="0.25">
      <c r="A63" s="20"/>
      <c r="B63" s="21"/>
      <c r="C63" s="22"/>
      <c r="D63" s="5"/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/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/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/>
      <c r="B71" s="13"/>
      <c r="C71" s="10"/>
      <c r="D71" s="7"/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/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/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/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/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7"/>
      <c r="B81" s="28"/>
      <c r="C81" s="59"/>
      <c r="D81" s="60"/>
      <c r="E81" s="29"/>
      <c r="F81" s="30"/>
      <c r="G81" s="30"/>
      <c r="H81" s="30"/>
      <c r="I81" s="30"/>
      <c r="J81" s="30"/>
      <c r="K81" s="30"/>
      <c r="L81" s="30"/>
    </row>
    <row r="82" spans="1:12" ht="15" x14ac:dyDescent="0.25">
      <c r="A82" s="20"/>
      <c r="B82" s="21"/>
      <c r="C82" s="22"/>
      <c r="D82" s="5"/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/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/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/>
      <c r="B90" s="13"/>
      <c r="C90" s="10"/>
      <c r="D90" s="7"/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/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/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/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/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7"/>
      <c r="B100" s="28"/>
      <c r="C100" s="59"/>
      <c r="D100" s="60"/>
      <c r="E100" s="29"/>
      <c r="F100" s="30"/>
      <c r="G100" s="30"/>
      <c r="H100" s="30"/>
      <c r="I100" s="30"/>
      <c r="J100" s="30"/>
      <c r="K100" s="30"/>
      <c r="L100" s="30"/>
    </row>
    <row r="101" spans="1:12" ht="15" x14ac:dyDescent="0.25">
      <c r="A101" s="20"/>
      <c r="B101" s="21"/>
      <c r="C101" s="22"/>
      <c r="D101" s="5"/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/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/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/>
      <c r="B109" s="13"/>
      <c r="C109" s="10"/>
      <c r="D109" s="7"/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/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/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/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/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x14ac:dyDescent="0.2">
      <c r="A119" s="27"/>
      <c r="B119" s="28"/>
      <c r="C119" s="59"/>
      <c r="D119" s="60"/>
      <c r="E119" s="29"/>
      <c r="F119" s="30"/>
      <c r="G119" s="30"/>
      <c r="H119" s="30"/>
      <c r="I119" s="30"/>
      <c r="J119" s="30"/>
      <c r="K119" s="30"/>
      <c r="L119" s="30"/>
    </row>
    <row r="120" spans="1:12" ht="15" x14ac:dyDescent="0.25">
      <c r="A120" s="14"/>
      <c r="B120" s="15"/>
      <c r="C120" s="22"/>
      <c r="D120" s="5"/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/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/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/>
      <c r="B128" s="13"/>
      <c r="C128" s="10"/>
      <c r="D128" s="7"/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/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/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/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/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/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1"/>
      <c r="B138" s="31"/>
      <c r="C138" s="59"/>
      <c r="D138" s="60"/>
      <c r="E138" s="29"/>
      <c r="F138" s="30"/>
      <c r="G138" s="30"/>
      <c r="H138" s="30"/>
      <c r="I138" s="30"/>
      <c r="J138" s="30"/>
      <c r="K138" s="30"/>
      <c r="L138" s="30"/>
    </row>
    <row r="139" spans="1:12" ht="15" x14ac:dyDescent="0.25">
      <c r="A139" s="20"/>
      <c r="B139" s="21"/>
      <c r="C139" s="22"/>
      <c r="D139" s="5"/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/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/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/>
      <c r="B147" s="13"/>
      <c r="C147" s="10"/>
      <c r="D147" s="7"/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/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/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/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/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7"/>
      <c r="B157" s="28"/>
      <c r="C157" s="59"/>
      <c r="D157" s="60"/>
      <c r="E157" s="29"/>
      <c r="F157" s="30"/>
      <c r="G157" s="30"/>
      <c r="H157" s="30"/>
      <c r="I157" s="30"/>
      <c r="J157" s="30"/>
      <c r="K157" s="30"/>
      <c r="L157" s="30"/>
    </row>
    <row r="158" spans="1:12" ht="15" x14ac:dyDescent="0.25">
      <c r="A158" s="20"/>
      <c r="B158" s="21"/>
      <c r="C158" s="22"/>
      <c r="D158" s="5"/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/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/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/>
      <c r="B166" s="13"/>
      <c r="C166" s="10"/>
      <c r="D166" s="7"/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/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/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/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/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7">
        <f>A158</f>
        <v>0</v>
      </c>
      <c r="B176" s="28">
        <f>B158</f>
        <v>0</v>
      </c>
      <c r="C176" s="59" t="s">
        <v>0</v>
      </c>
      <c r="D176" s="60"/>
      <c r="E176" s="29"/>
      <c r="F176" s="30">
        <f>F165+F175</f>
        <v>0</v>
      </c>
      <c r="G176" s="30">
        <f t="shared" ref="G176" si="2">G165+G175</f>
        <v>0</v>
      </c>
      <c r="H176" s="30">
        <f t="shared" ref="H176" si="3">H165+H175</f>
        <v>0</v>
      </c>
      <c r="I176" s="30">
        <f t="shared" ref="I176" si="4">I165+I175</f>
        <v>0</v>
      </c>
      <c r="J176" s="30">
        <f t="shared" ref="J176:L176" si="5">J165+J175</f>
        <v>0</v>
      </c>
      <c r="K176" s="30"/>
      <c r="L176" s="30">
        <f t="shared" si="5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7" t="s">
        <v>10</v>
      </c>
      <c r="E179" s="45" t="s">
        <v>33</v>
      </c>
      <c r="F179" s="49">
        <v>240</v>
      </c>
      <c r="G179" s="55" t="s">
        <v>37</v>
      </c>
      <c r="H179" s="55" t="s">
        <v>38</v>
      </c>
      <c r="I179" s="56" t="s">
        <v>39</v>
      </c>
      <c r="J179" s="49">
        <v>240</v>
      </c>
      <c r="K179" s="44" t="s">
        <v>40</v>
      </c>
      <c r="L179" s="38"/>
    </row>
    <row r="180" spans="1:12" ht="15" x14ac:dyDescent="0.25">
      <c r="A180" s="23"/>
      <c r="B180" s="15"/>
      <c r="C180" s="11"/>
      <c r="D180" s="7" t="s">
        <v>11</v>
      </c>
      <c r="E180" s="45" t="s">
        <v>34</v>
      </c>
      <c r="F180" s="45">
        <v>123</v>
      </c>
      <c r="G180" s="45">
        <v>4</v>
      </c>
      <c r="H180" s="45">
        <v>5</v>
      </c>
      <c r="I180" s="46">
        <v>18</v>
      </c>
      <c r="J180" s="45">
        <v>123</v>
      </c>
      <c r="K180" s="44" t="s">
        <v>41</v>
      </c>
      <c r="L180" s="38"/>
    </row>
    <row r="181" spans="1:12" ht="15" x14ac:dyDescent="0.25">
      <c r="A181" s="23"/>
      <c r="B181" s="15"/>
      <c r="C181" s="11"/>
      <c r="D181" s="7" t="s">
        <v>25</v>
      </c>
      <c r="E181" s="45" t="s">
        <v>23</v>
      </c>
      <c r="F181" s="45">
        <v>26</v>
      </c>
      <c r="G181" s="45">
        <v>1</v>
      </c>
      <c r="H181" s="45"/>
      <c r="I181" s="46">
        <v>3</v>
      </c>
      <c r="J181" s="45">
        <v>26</v>
      </c>
      <c r="K181" s="44"/>
      <c r="L181" s="38"/>
    </row>
    <row r="182" spans="1:12" ht="15" x14ac:dyDescent="0.25">
      <c r="A182" s="23"/>
      <c r="B182" s="15"/>
      <c r="C182" s="11"/>
      <c r="D182" s="7" t="s">
        <v>16</v>
      </c>
      <c r="E182" s="45" t="s">
        <v>35</v>
      </c>
      <c r="F182" s="45">
        <v>115</v>
      </c>
      <c r="G182" s="45">
        <v>2</v>
      </c>
      <c r="H182" s="45">
        <v>4</v>
      </c>
      <c r="I182" s="46">
        <v>15</v>
      </c>
      <c r="J182" s="45">
        <v>115</v>
      </c>
      <c r="K182" s="44" t="s">
        <v>42</v>
      </c>
      <c r="L182" s="38"/>
    </row>
    <row r="183" spans="1:12" ht="15" x14ac:dyDescent="0.25">
      <c r="A183" s="23"/>
      <c r="B183" s="15"/>
      <c r="C183" s="11"/>
      <c r="D183" s="7" t="s">
        <v>31</v>
      </c>
      <c r="E183" s="45" t="s">
        <v>36</v>
      </c>
      <c r="F183" s="45">
        <v>167</v>
      </c>
      <c r="G183" s="45"/>
      <c r="H183" s="45">
        <v>4</v>
      </c>
      <c r="I183" s="46">
        <v>30</v>
      </c>
      <c r="J183" s="45">
        <v>167</v>
      </c>
      <c r="K183" s="44"/>
      <c r="L183" s="38"/>
    </row>
    <row r="184" spans="1:12" ht="15" x14ac:dyDescent="0.25">
      <c r="A184" s="23"/>
      <c r="B184" s="15"/>
      <c r="C184" s="11"/>
      <c r="D184" s="7" t="s">
        <v>32</v>
      </c>
      <c r="E184" s="45" t="s">
        <v>27</v>
      </c>
      <c r="F184" s="45">
        <v>47</v>
      </c>
      <c r="G184" s="45"/>
      <c r="H184" s="45"/>
      <c r="I184" s="46">
        <v>10</v>
      </c>
      <c r="J184" s="45">
        <v>47</v>
      </c>
      <c r="K184" s="44" t="s">
        <v>29</v>
      </c>
      <c r="L184" s="38"/>
    </row>
    <row r="185" spans="1:12" ht="15.75" customHeight="1" x14ac:dyDescent="0.25">
      <c r="A185" s="24"/>
      <c r="B185" s="17"/>
      <c r="C185" s="8"/>
      <c r="D185" s="18" t="s">
        <v>18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0</v>
      </c>
    </row>
    <row r="186" spans="1:12" ht="15" x14ac:dyDescent="0.25">
      <c r="A186" s="26"/>
      <c r="B186" s="13"/>
      <c r="C186" s="10" t="s">
        <v>12</v>
      </c>
      <c r="D186" s="7" t="s">
        <v>13</v>
      </c>
      <c r="E186" s="45" t="s">
        <v>43</v>
      </c>
      <c r="F186" s="49">
        <v>250</v>
      </c>
      <c r="G186" s="55" t="s">
        <v>47</v>
      </c>
      <c r="H186" s="55" t="s">
        <v>48</v>
      </c>
      <c r="I186" s="56" t="s">
        <v>37</v>
      </c>
      <c r="J186" s="49">
        <v>94</v>
      </c>
      <c r="K186" s="44" t="s">
        <v>49</v>
      </c>
      <c r="L186" s="38"/>
    </row>
    <row r="187" spans="1:12" ht="15" x14ac:dyDescent="0.25">
      <c r="A187" s="23"/>
      <c r="B187" s="15"/>
      <c r="C187" s="11"/>
      <c r="D187" s="7" t="s">
        <v>14</v>
      </c>
      <c r="E187" s="45" t="s">
        <v>44</v>
      </c>
      <c r="F187" s="50">
        <v>90</v>
      </c>
      <c r="G187" s="45">
        <v>15</v>
      </c>
      <c r="H187" s="45">
        <v>8</v>
      </c>
      <c r="I187" s="46">
        <v>7</v>
      </c>
      <c r="J187" s="45">
        <v>160</v>
      </c>
      <c r="K187" s="44" t="s">
        <v>50</v>
      </c>
      <c r="L187" s="38"/>
    </row>
    <row r="188" spans="1:12" ht="15" x14ac:dyDescent="0.25">
      <c r="A188" s="23"/>
      <c r="B188" s="15"/>
      <c r="C188" s="11"/>
      <c r="D188" s="7" t="s">
        <v>15</v>
      </c>
      <c r="E188" s="45" t="s">
        <v>45</v>
      </c>
      <c r="F188" s="49">
        <v>150</v>
      </c>
      <c r="G188" s="45">
        <v>3</v>
      </c>
      <c r="H188" s="45">
        <v>2</v>
      </c>
      <c r="I188" s="46">
        <v>20</v>
      </c>
      <c r="J188" s="45">
        <v>118</v>
      </c>
      <c r="K188" s="44" t="s">
        <v>24</v>
      </c>
      <c r="L188" s="38"/>
    </row>
    <row r="189" spans="1:12" ht="15" x14ac:dyDescent="0.25">
      <c r="A189" s="23"/>
      <c r="B189" s="15"/>
      <c r="C189" s="11"/>
      <c r="D189" s="7" t="s">
        <v>16</v>
      </c>
      <c r="E189" s="45" t="s">
        <v>22</v>
      </c>
      <c r="F189" s="49">
        <v>50</v>
      </c>
      <c r="G189" s="45">
        <v>4</v>
      </c>
      <c r="H189" s="45">
        <v>1</v>
      </c>
      <c r="I189" s="46">
        <v>24</v>
      </c>
      <c r="J189" s="45">
        <v>133</v>
      </c>
      <c r="K189" s="44"/>
      <c r="L189" s="38"/>
    </row>
    <row r="190" spans="1:12" ht="15" x14ac:dyDescent="0.25">
      <c r="A190" s="23"/>
      <c r="B190" s="15"/>
      <c r="C190" s="11"/>
      <c r="D190" s="10" t="s">
        <v>25</v>
      </c>
      <c r="E190" s="47" t="s">
        <v>28</v>
      </c>
      <c r="F190" s="51">
        <v>20</v>
      </c>
      <c r="G190" s="47">
        <v>1</v>
      </c>
      <c r="H190" s="47"/>
      <c r="I190" s="53">
        <v>7</v>
      </c>
      <c r="J190" s="47">
        <v>52</v>
      </c>
      <c r="K190" s="57"/>
      <c r="L190" s="38"/>
    </row>
    <row r="191" spans="1:12" ht="15.75" thickBot="1" x14ac:dyDescent="0.3">
      <c r="A191" s="23"/>
      <c r="B191" s="15"/>
      <c r="C191" s="11"/>
      <c r="D191" s="44" t="s">
        <v>26</v>
      </c>
      <c r="E191" s="48" t="s">
        <v>46</v>
      </c>
      <c r="F191" s="52">
        <v>200</v>
      </c>
      <c r="G191" s="48">
        <v>1</v>
      </c>
      <c r="H191" s="48"/>
      <c r="I191" s="54">
        <v>31</v>
      </c>
      <c r="J191" s="48">
        <v>130</v>
      </c>
      <c r="K191" s="58" t="s">
        <v>30</v>
      </c>
      <c r="L191" s="38"/>
    </row>
    <row r="192" spans="1:12" ht="15" x14ac:dyDescent="0.25">
      <c r="A192" s="23"/>
      <c r="B192" s="15"/>
      <c r="C192" s="11"/>
      <c r="D192" s="7" t="s">
        <v>17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18</v>
      </c>
      <c r="E195" s="9"/>
      <c r="F195" s="19">
        <f>SUM(F186:F194)</f>
        <v>760</v>
      </c>
      <c r="G195" s="19">
        <f t="shared" ref="G195:J195" si="6">SUM(G186:G194)</f>
        <v>24</v>
      </c>
      <c r="H195" s="19">
        <f t="shared" si="6"/>
        <v>11</v>
      </c>
      <c r="I195" s="19">
        <f t="shared" si="6"/>
        <v>89</v>
      </c>
      <c r="J195" s="19">
        <f t="shared" si="6"/>
        <v>687</v>
      </c>
      <c r="K195" s="25"/>
      <c r="L195" s="19">
        <f t="shared" ref="L195" si="7">SUM(L186:L194)</f>
        <v>0</v>
      </c>
    </row>
    <row r="196" spans="1:12" ht="15.75" customHeight="1" x14ac:dyDescent="0.2"/>
    <row r="204" spans="1:12" ht="15.75" customHeight="1" x14ac:dyDescent="0.2"/>
    <row r="215" spans="3:4" ht="15.75" customHeight="1" x14ac:dyDescent="0.2">
      <c r="C215" s="2"/>
      <c r="D215" s="2"/>
    </row>
    <row r="223" spans="3:4" ht="15.75" customHeight="1" x14ac:dyDescent="0.2">
      <c r="C223" s="2"/>
      <c r="D223" s="2"/>
    </row>
    <row r="234" spans="3:4" ht="15.75" customHeight="1" x14ac:dyDescent="0.2">
      <c r="C234" s="2"/>
      <c r="D234" s="2"/>
    </row>
    <row r="235" spans="3:4" ht="13.9" customHeight="1" x14ac:dyDescent="0.2">
      <c r="C235" s="2"/>
      <c r="D235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2024-09-30T07:55:56Z</dcterms:modified>
</cp:coreProperties>
</file>